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vrach\Desktop\ЗАКУП 1729- 2021 год\2023 год\Закуп № 4\"/>
    </mc:Choice>
  </mc:AlternateContent>
  <xr:revisionPtr revIDLastSave="0" documentId="13_ncr:1_{621A6B99-C10A-47F8-B23B-8B3D52483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63" i="1" s="1"/>
</calcChain>
</file>

<file path=xl/sharedStrings.xml><?xml version="1.0" encoding="utf-8"?>
<sst xmlns="http://schemas.openxmlformats.org/spreadsheetml/2006/main" count="245" uniqueCount="143">
  <si>
    <t>Приложение № 1 к Объявлению № 4</t>
  </si>
  <si>
    <t>№ п/п</t>
  </si>
  <si>
    <t>МНН</t>
  </si>
  <si>
    <t>Лекарственная форма</t>
  </si>
  <si>
    <t>Ед.изм</t>
  </si>
  <si>
    <t>Количество</t>
  </si>
  <si>
    <t>Цена</t>
  </si>
  <si>
    <t>Сумма</t>
  </si>
  <si>
    <t>График поставки</t>
  </si>
  <si>
    <t>Бикс медицинский стерилизационный КСКФ-3</t>
  </si>
  <si>
    <t>Предназначен для размещения в ней перевязочного материала операционного белья . хирургического инструмента и других с целью их стерилизации в паровых стерилизаторов и доставка к месту использования Ø 190 мм, в:150 мм,масса загрузки: 5кг, объем:3 литр. Коробки предназначены для стерилизации в паровых стерилизаторах, хранения и доставки к месту использования перевязочного материала, операционного белья, термостойких шприцов, хирургического и других предметов медицинского назначения. Коробки обеспечивают сохранность стерильности материалов не менее 3-х суток. Изготавливаются из нержавеющей стали.</t>
  </si>
  <si>
    <t>шт</t>
  </si>
  <si>
    <t>март</t>
  </si>
  <si>
    <t>Бумага</t>
  </si>
  <si>
    <t>диаграмная для фетального монитора КТГ Sonicaid Team.Размер143*150*300ЧМ</t>
  </si>
  <si>
    <t>май-15, июль-15</t>
  </si>
  <si>
    <t xml:space="preserve">диаграмная для фетального монитора BFM-900 Bionics .Размер112*120*250 </t>
  </si>
  <si>
    <t>крепированная 1000*1000, плотностью70 г/м2</t>
  </si>
  <si>
    <t>апрель-500, июль-500,сентябрь-500, ноябрь-500</t>
  </si>
  <si>
    <t xml:space="preserve">Бумага </t>
  </si>
  <si>
    <t>Термобумага  50*50 для   гематологического  анализатора  ВС-3000</t>
  </si>
  <si>
    <t>март-50,июль-50,октябрь-50</t>
  </si>
  <si>
    <t>Бумага для ЭКГ</t>
  </si>
  <si>
    <t>Размер 210*140*200 для аппарата Cariofax MEGG 1350 K</t>
  </si>
  <si>
    <t>уп</t>
  </si>
  <si>
    <t>По заявке заказчика</t>
  </si>
  <si>
    <t xml:space="preserve"> С меткой 110*140*142 для аппарата Nicon Kodan</t>
  </si>
  <si>
    <t>март-100, июнь-100, сентябрь-100, ноябрь-100</t>
  </si>
  <si>
    <t>Бумага с меткой 57*23*12 в рулоне</t>
  </si>
  <si>
    <t xml:space="preserve">Бумага принтерная к стеризатору Sterivap-SL </t>
  </si>
  <si>
    <t>бумага для принтера (DPA-038-MG10-80g)</t>
  </si>
  <si>
    <t>март-10,июнь-10,сентябрь-10</t>
  </si>
  <si>
    <t>Бумага, УЗИ</t>
  </si>
  <si>
    <t>для принтера размер 110*200</t>
  </si>
  <si>
    <t>апрель-10,июль-10, октябрь-10</t>
  </si>
  <si>
    <t>ВМС</t>
  </si>
  <si>
    <t>внутриматочная  спираль  Ag (с серебром) кольцеобразная Тип -1</t>
  </si>
  <si>
    <t>апрель-50,август-50</t>
  </si>
  <si>
    <t>внутриматочная  спираль  Ag (с серебром) кольцеобразная Тип -2</t>
  </si>
  <si>
    <t>Салфетки стоматологические  нестерильные одноразового применения</t>
  </si>
  <si>
    <t>Салфетка размером 33*45 см состоит из двух слоев рифленой бумаги и прочного одного слоя полиэтиленовой пленки.Обладает хорошей впитываемостью и влагозащитными свойствами. Используется  в стоматологии!!!</t>
  </si>
  <si>
    <t>с марта по октябрь- 1500</t>
  </si>
  <si>
    <t>Гигрометр</t>
  </si>
  <si>
    <t>Гладилка хирургическая</t>
  </si>
  <si>
    <t xml:space="preserve">Гладилка двухсторонняя серповидная и дистальная  160 мм
Гладилка предназначена для внесения в обработанные кариозные полости лекарственных прокладок в пастообразном состоянии, уплотнения пломбировочного материала, конденсации его к стенкам полости, а также для формирования пломб. </t>
  </si>
  <si>
    <t xml:space="preserve">Держатель настенный </t>
  </si>
  <si>
    <t xml:space="preserve"> Металлический настенный для флаконов эйрлесс.Растояние от стены до выхода 72 мм.Для 1литра  антисептика и дезинфицирующего  мыла</t>
  </si>
  <si>
    <t>Емкость - контейнер</t>
  </si>
  <si>
    <t>для острых и колющих инструментов,одноразовый,класс Б - 6л,  желтый с красной крышкой наличие клеющейся этикетки</t>
  </si>
  <si>
    <t xml:space="preserve">с марта по декабрь-по 120 шт, </t>
  </si>
  <si>
    <t>для острых и колющих инструментов,одноразовый, класс В- 6л,  красный с красной крышкой наличие клеющейся этикетки</t>
  </si>
  <si>
    <t xml:space="preserve">с марта по декабрь-по 100 шт, </t>
  </si>
  <si>
    <t>для острых и колющих инструментов,одноразовый,класс Б- 11л,  желтый с красной крышкой наличие клеющейся этикетки</t>
  </si>
  <si>
    <t xml:space="preserve">с марта по декабрь-по 150 шт, </t>
  </si>
  <si>
    <t>для острых и колющих инструментов,одноразовый,класс В- 11л,  красный наличие клеющейся этикетки</t>
  </si>
  <si>
    <t>для острых и колющих инструментов,одноразовый класс Б-3л,  желтый с красной крышкой наличие клеющейся этикетки</t>
  </si>
  <si>
    <t>Емкость – контейнер</t>
  </si>
  <si>
    <t>Емкость-контейнер полимерный ЕДПО 10-01 предназначен для дезинфекции и предстери-лизационной обработки медицинских изделий. Рабочий объём 10 литров. Каждая емкость-контейнер представляет собой комплект, сос-тоящий из корпуса (непрозрачная полимерная емкость), поддона (перфорированная емкость), предназначенного для погружения инстру-ментария в дезинфицирующий раствор, пластины (гнета) и крышки. Пластина обеспечивает полное погружение обрабатываемых инструментов в дезинфицирующий раствор. Крышка позволяет избежать ингаляционного контакта с дезинфекантом медицинского персонала, что особенно важно при химической стерилизации. Наличие поддона исключает контакт раствора с руками, позволяет создавать активную циркуляцию и самостекание дезинфицирующего раствора. Технические параметры:-      полезный объём — 10 литров ,
     полный объём — 15 литров ,  масса 3,7 кг. 
   габаритные размеры:496х328х195 мм ,
     внутренние размеры 320х252х165 мм</t>
  </si>
  <si>
    <t>для острых и колющих инструментов,одноразовый 1,5л,  желтый с красной крышкой</t>
  </si>
  <si>
    <t>с марта по декабрь- по 150шт</t>
  </si>
  <si>
    <t>Емкость ЕДПО-3-01</t>
  </si>
  <si>
    <t>Емкость-контейнер полимерный ЕДПО3-01 предназначен для дезинфекции и предстерилизационной обработки медицинских изделий. Рабочий объём 3 литр.Технические параметры:
Габаритные размеры — 315х206х125 мм
Масса не более — (1,1±0,05) кг.
Внутренние размеры поддона 205х160х100 мм
Внутренний размер поддона по диагонали – 300мм
Полезный обьём — 3 литра
Полный объём — (5 ±0,15)литров</t>
  </si>
  <si>
    <t xml:space="preserve">Ерш </t>
  </si>
  <si>
    <t xml:space="preserve">Ерш пробирочный Предназначен для мытья лабораторной  посуды. Ручка выполнена из проволоки.
Общая длина 280 мм
Длина рабочей части 100 мм
Диаметр рабочей части 25 мм
Щетина искусственная (нейлон). Обьязательная регистрация в РК!
</t>
  </si>
  <si>
    <t>апрель</t>
  </si>
  <si>
    <t xml:space="preserve">Ерш бутылочныйПредназначен для мытья лабораторной  посуды. Ручка выполнена из проволоки.
Общая длина 350 мм
Длина рабочей части 100 мм
Диаметр рабочей части 60 мм
Щетина искусственная (нейлон). Обьязательная регистрация в РК!
</t>
  </si>
  <si>
    <t xml:space="preserve">Загубник </t>
  </si>
  <si>
    <t>Мундштук картонный одноразовый к аппарату SCHILLER  SP -20/-30 для исследования вентиляционных функциий легких методом спирометрии.Размер 28*65*1,0</t>
  </si>
  <si>
    <t>март-1000, июль-1000</t>
  </si>
  <si>
    <t>Зажим кровоостанавливающий типа"Москит" прямой</t>
  </si>
  <si>
    <t xml:space="preserve">Зажим кровоостанавливающий типа"Москит" прямой...Длина -150мм.Материал-нержавеющая сталь.На рабочие губки нанесена тонкая поперечная насечка для лучшей фиксации в рабочем поле
</t>
  </si>
  <si>
    <t>Клеенка подкладная</t>
  </si>
  <si>
    <t>Клеенка подкладная резинотканевая. Цвет подкладной  клеенки оранжевого или коричневого цвета.
Ширина рулона составляет 1 метр (+4%).
Основа клеенки резиновая (смесь СКИ) с применением хлопчатобумажной ткани.
Подкладная резинотканевая клеенка применяется  в медицинских. В медицинской сфере подкладную клеенку используют как непроницаемый материал для обеспечения стерильность процедуры. Санитария и гигиена может быть обеспечена только с использованием специальных средств, таких как данная клеенка. Медицинская подкладная клеенка имеет ряд преимуществ:
Форма, отличающаяся эластичностью.Соответствие всем требованиям санитарных норм.Через нее не проникает воздух и вода
Возможна многократная дезинфекция и стерилизация.Абсолютно безопасна для здоровья.Тальковая присыпка защищает от скольжения</t>
  </si>
  <si>
    <t>м</t>
  </si>
  <si>
    <t>май-</t>
  </si>
  <si>
    <t>Марля</t>
  </si>
  <si>
    <t>Медицинская нестерильная  отбелленная плотность 36</t>
  </si>
  <si>
    <t>метр</t>
  </si>
  <si>
    <t>апрель-1000, июнь-1000, август-1000, октябрь-1000</t>
  </si>
  <si>
    <t>Набор реагентов для контроля качества предстерилизационной очистки ИМН Азопирам- комплект</t>
  </si>
  <si>
    <t xml:space="preserve">Состав набора:Амидопирин -1 флакон раствор в изопропиловом спирте, стабилизатор – 90 мл,
 анилин анилина солянокислый раствор в изопропиловом спирте, стабилизатор – 10 мл. Обьязательная регистрация в РК!
</t>
  </si>
  <si>
    <t>набор</t>
  </si>
  <si>
    <t>март-6, июль-6,сентябрь-6, ноябрь-6</t>
  </si>
  <si>
    <t xml:space="preserve">Ножницы </t>
  </si>
  <si>
    <t>Ножницы для перевязочного материала, 235 мм, цельнометалические, Материал – устойчивая к коррозии медицинская сталь;
Длина – 23,5 см, рабочей части – 12 см;</t>
  </si>
  <si>
    <t>Пакет для мед сбора мед отходов</t>
  </si>
  <si>
    <t>размер 500*600, класс Б в комплекте с биркой и хомутом, плотность от 30 мкр выше.Цвет желтый.</t>
  </si>
  <si>
    <t>с марта-по декабрь по 2000 шт</t>
  </si>
  <si>
    <t>размер 800*900, класс Б в комплекте с биркой и хомутом, плотность от 30 мкр выше.Цвет желтый.</t>
  </si>
  <si>
    <t>июнь-500, сентябрь-500</t>
  </si>
  <si>
    <t>размер 300*300, класс Б в комплекте с биркой и хомутом, плотность от 30 мкр выше.Цвет желтый.</t>
  </si>
  <si>
    <t>с марта по декабрь по 1200шт</t>
  </si>
  <si>
    <t>Класс"А" размер   500*600 . в комплекте с биркой и хомутом плотность от 30 мкр выше.Цвет черный.</t>
  </si>
  <si>
    <t>с май-по ноябрь по 2500 шт</t>
  </si>
  <si>
    <t>Класс "А" размер 800*900  в комплекте с биркой и хомутом плотность от 30 мкр выше. Цвет черный .</t>
  </si>
  <si>
    <t>с марта по декабрь по 300шт</t>
  </si>
  <si>
    <t>Класс В размером 0,8*0,9 в комплекте с биркой и хомутом,плотные плотность от 30 мкр выше. Цвет красный</t>
  </si>
  <si>
    <t>март-500, сентябрь-500</t>
  </si>
  <si>
    <t>Класс В, размер  500х600, красного цвета. плотность от 17 мкр выше</t>
  </si>
  <si>
    <t>с марта по декабрь по 200шт</t>
  </si>
  <si>
    <t>Пробирка по Эппендорфу</t>
  </si>
  <si>
    <t>Пробирка Эппендорфа представляет собой градуированную микроцентрифужную пробирку с защёлкивающейся крышкой. Изготовлена пробирка из полипропилена, что обеспечивает возможность автоклавирования в стандартном режиме.
Материал - полипропилен
Объем - 1.5 мл.         ПП, градуированные, муаровая поверхность для надписей;      выдерживают автоклавирование при 120 °С;    выдерживают кипячение;   выдерживают замораживание до −80 °С;  возможность центрифугирования при 17 000 g;</t>
  </si>
  <si>
    <t>Рулон упаковочный</t>
  </si>
  <si>
    <t>Рулоны комбинированные со складкой, для паровой стерилизаций. Легко проницаемы для соответствующего стерилизующего агента, в закрытом виде непроницаемы для микроорганизмов. Обеспечивают надёжный барьер и сохранение стерильности после стерилизации.150мм*50мм*100м</t>
  </si>
  <si>
    <t>март-3, май-2, июль-2, сентябрь-3</t>
  </si>
  <si>
    <t>Рулоны для стерилизации  изготовлены из медицинской бумаги с высокой плотностью 60 г/м2 и двойного слоя голубой пленки из полипропилена. За счёт этого гарантируется прочность и надёжность в процессе хранения. При вскрытии исключается попадание волокон ткани и пластика на простерилизованное оборудование. Для обеспечения безопасности пациентов, рулоны снабжены химическими цветовыми индикаторами о проведении процесса стерилизации. Размер 250*200</t>
  </si>
  <si>
    <t>март-1, июль-1,октябрь-1</t>
  </si>
  <si>
    <t>Размер: 75*200. Рулоны для стерилизации  изготовлены из медицинской бумаги с высокой плотностью 60 г/м2 и двойного слоя голубой пленки из полипропилена. За счёт этого гарантируется прочность и надёжность в процессе хранения. При вскрытии исключается попадание волокон ткани и пластика на простерилизованное оборудование. Для обеспечения безопасности пациентов, рулоны снабжены химическими цветовыми индикаторами о проведении процесса стерилизации</t>
  </si>
  <si>
    <t>апрель-3, июль-3, октябрь-4</t>
  </si>
  <si>
    <t xml:space="preserve">Соль  Универсальная таблетированная </t>
  </si>
  <si>
    <t>Соль  Универсальная таблетированная.Упаковывается в полипропиленовые мешки по 25 кг</t>
  </si>
  <si>
    <t xml:space="preserve">Термоиндикатор   </t>
  </si>
  <si>
    <t>Многопараметрические индикаторы для паровых стерилизаторов
Соответствует стандарту ISO 11140-1, тип 4. Предназначен для реагирования на критические параметры времени, пара и температуры для использования в циклах стерилизации паром. Контролирует циклы 134 ° C - 5 минуты змер упаковки: 1000</t>
  </si>
  <si>
    <t xml:space="preserve">март-15,  июнь-15,сентябрь-15, ноябрь-15 </t>
  </si>
  <si>
    <t>Термометр</t>
  </si>
  <si>
    <t>Применяется для измерения температуры в помещении  ТС 7 М1 ИСП 1с первичной  поверкой</t>
  </si>
  <si>
    <t>Применяется для измерения температуры в холодильников ТС 7 М1 ИСП 6 с первичной поверкой</t>
  </si>
  <si>
    <t>медицинский, электронный цифровой жесткий</t>
  </si>
  <si>
    <t>Тонометр</t>
  </si>
  <si>
    <t>Тонометр профессиональный. Классический тип. Металлический анероидный монометр.
Металлический стетоскоп в комплекте. Нейлоновая манжета для окружности плеча 25-36 см с металлическим фиксирующим кольцом. Сетчатый фильтр обратного клапана нагнетателя предотвращает засорение прибора пылью. Воздушный игольчатый клапан.На манжету нанесены специальные разметные метки.Характеристики: Фонендоскоп в комплекте.Материал манометра металл. Диаметр циферблата манометра 44. Клапан травления металлический, игольчатый.Фильтр обратного клапана . .Размер манжеты 25-36: Манжета с металлическим кольцом. Количество трубок 2. Материал манжеты нейлон
Материал камеры манжеты латекс.Диапазон измерения 20-300 мм рт. ст
Погрешность измерения +/- 3 мм рт.ст.   Обьязательно с первичной  поверкой!Наличие регистрации в РК!</t>
  </si>
  <si>
    <t xml:space="preserve">Укладка-контейнер полимерный для доставки проб биологического материала в пробирках и флаконах УКП-100-01--КРОНТ </t>
  </si>
  <si>
    <t>Укладка-контейнер полимерный для доставки проб биологического материала в пробирках и флаконах УКП-01-КРОНТ предназначена для транспортировки и переноса пробирок и флаконов с биологическими растворами и другими жидкостями в различных лечебно-профилактических учреждениях. Составные части укладки и ее комплектующие (штатив, боксы, кассета для флаконов) изготавливаются из ударопрочного химически-стойкого пластика, выдерживающего обработку всеми дезинфицирующими средствами, разрешенными к применению в РФ, а также стерилизацию паровым методом при температуре 1210C - автоклавирование. Ручки укладки выполнены из нержавеющей стали.Варианты использования 1 вариант -100 (200) пробирок, 2 вариант - 16 флаконов 250 мл или емкости для анализов (банки). Габаритные размеры 410 х 350 х 215 (253) мм. Цвет Белый. Срок службы не менее 5-ти лет
Материал: медицинский пластикат
Объем, л:
Тип: контейнер
вес нетто товара: 2 КГ
вес брутто: 2 КГ
объем: 16538 КУБ.СМ. Обьязательная регистрация в РК!</t>
  </si>
  <si>
    <t xml:space="preserve">Фильтр одноразовый </t>
  </si>
  <si>
    <t>Одноразовые фильтры для спирометра с датчиком потока Schiller SP-20/SP-30.Одноразовые фильтры для спирометра с датчиком потока Schiller SP-20/SP-30.В комплекте 100 одноразовых фильтров.</t>
  </si>
  <si>
    <t>Рассасывающиеся мононити из сополимера гликолида и капролактона</t>
  </si>
  <si>
    <t>Ультрасорб L=75, 5/0 с иглой HR-20 (колющая) Ультрасорб - рассасывающиеся мононити из сополимера гликолида и капролактона. Гладкая поверхность мононитей обеспечивает атравматичное проведение ее через ткани, а монолитность исключает создание бактериальных очагов внутри нее и инфицирование через шовный материал. Высокая биосовместимость и предельно малая поверхность мононитей обуславливают минимальную тканевую реакцию организма. Мононить Ультрасорб характеризуется атравматичным прохождением сквозь ткани, удобна в применении, очень прочна, эластична, некапиллярна и нефитильна, хорошо вяжется хирургическими узлами.</t>
  </si>
  <si>
    <t>Фильтр</t>
  </si>
  <si>
    <t>длябикса  КСКФ-12</t>
  </si>
  <si>
    <t>комп</t>
  </si>
  <si>
    <t>длябикса  КСКФ-9</t>
  </si>
  <si>
    <t>длябикса  КСКФ-6</t>
  </si>
  <si>
    <t>для бикса КСКФ-3</t>
  </si>
  <si>
    <t>Электроды</t>
  </si>
  <si>
    <t xml:space="preserve">Одноразовый электрод д = 50мм, материал электрода ― "FOAM" (непроницаемый для жидкости вспененный полиуретан (пенопласт на полипропиленовой (полиуретановой) основе), с особо прочным клеем для кратковременного и долговременного наблюдения, холтеровского мониторирования и исследований в состоянии покоя) </t>
  </si>
  <si>
    <t>апрель-2000,июнь-2000, август-2000, октябрь-2000</t>
  </si>
  <si>
    <t xml:space="preserve">Бинт </t>
  </si>
  <si>
    <t xml:space="preserve">нестерильный марлевый 7*14 </t>
  </si>
  <si>
    <t>штука</t>
  </si>
  <si>
    <t>с мая по октябрь-по 1000шт</t>
  </si>
  <si>
    <t xml:space="preserve">Итого </t>
  </si>
  <si>
    <t>психрометрический, ВИТ-2 с первичной поверкой,Психрометрический гигрометр ВИТ-2 измеряет влажность воздуха при температуре +5°С ~ +25°С. Для аптек, медицинских  учреждениях, лабораторий, складов, столовых, магазинов,  ресторанов, архивов, военных складов,  для получения лицензии и т.д. – везде, где предписывают контролирующие органы (СЭС, МедФармКоньроль, ЦОН и т.д.)
+ Внесён в реестр СИ РК;
+ Сертификат Казахстана;</t>
  </si>
  <si>
    <t>психрометрический, ВИТ-1 с первичной поверкойПсихрометрический гигрометр ВИТ-1 измеряет влажность воздуха при температуре +5°С ~ +25°С. Для аптек, медицинских  учреждениях, лабораторий, складов, столовых, магазинов,  ресторанов, архивов, военных складов,  для получения лицензии и т.д. – везде, где предписывают контролирующие органы (СЭС, МедФармКоньроль, ЦОН и т.д.)
+ Внесён в реестр СИ РК;
+ Сертификат Казахстана;</t>
  </si>
  <si>
    <t xml:space="preserve">Емкость-контейнер полимерный ЕДПО5-01 предназначен для дезинфекции и предстерилизационной обработки медицинских изделий. Рабочий объём 5 литров.Габаритные размеры — 394х260х156 мм
Масса не более — (1,9±0,95)кг
Внутренние размеры поддона 255х200х125 мм
Внутренний размер поддона по диагонали – 375мм
Полезный объём — 5 литров
Полный объём — (7,5 ±0,375)литров.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</si>
</sst>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rgb="FFBCDFEA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3" fontId="1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/>
    <xf numFmtId="0" fontId="1" fillId="2" borderId="1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990379FE-C140-4F12-BF78-27DD8D2E4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workbookViewId="0">
      <selection activeCell="E1" sqref="E1"/>
    </sheetView>
  </sheetViews>
  <sheetFormatPr defaultRowHeight="15" x14ac:dyDescent="0.25"/>
  <cols>
    <col min="1" max="1" width="4.7109375" customWidth="1"/>
    <col min="2" max="2" width="21.42578125" customWidth="1"/>
    <col min="3" max="3" width="54.7109375" customWidth="1"/>
    <col min="4" max="4" width="7.7109375" bestFit="1" customWidth="1"/>
    <col min="5" max="6" width="8.42578125" bestFit="1" customWidth="1"/>
    <col min="7" max="7" width="9" customWidth="1"/>
    <col min="8" max="8" width="12.5703125" customWidth="1"/>
  </cols>
  <sheetData>
    <row r="1" spans="1:8" ht="15.75" x14ac:dyDescent="0.25">
      <c r="D1" s="3" t="s">
        <v>0</v>
      </c>
      <c r="E1" s="3"/>
      <c r="F1" s="3"/>
      <c r="G1" s="3"/>
    </row>
    <row r="2" spans="1:8" ht="25.5" x14ac:dyDescent="0.25">
      <c r="A2" s="11" t="s">
        <v>1</v>
      </c>
      <c r="B2" s="1" t="s">
        <v>2</v>
      </c>
      <c r="C2" s="12" t="s">
        <v>3</v>
      </c>
      <c r="D2" s="12" t="s">
        <v>4</v>
      </c>
      <c r="E2" s="12" t="s">
        <v>5</v>
      </c>
      <c r="F2" s="11" t="s">
        <v>6</v>
      </c>
      <c r="G2" s="11" t="s">
        <v>7</v>
      </c>
      <c r="H2" s="11" t="s">
        <v>8</v>
      </c>
    </row>
    <row r="3" spans="1:8" ht="140.25" x14ac:dyDescent="0.25">
      <c r="A3" s="4">
        <v>1</v>
      </c>
      <c r="B3" s="5" t="s">
        <v>9</v>
      </c>
      <c r="C3" s="5" t="s">
        <v>10</v>
      </c>
      <c r="D3" s="5" t="s">
        <v>11</v>
      </c>
      <c r="E3" s="5">
        <v>5</v>
      </c>
      <c r="F3" s="6">
        <v>15000</v>
      </c>
      <c r="G3" s="6">
        <f t="shared" ref="G3:G62" si="0">E3*F3</f>
        <v>75000</v>
      </c>
      <c r="H3" s="6" t="s">
        <v>12</v>
      </c>
    </row>
    <row r="4" spans="1:8" ht="25.5" x14ac:dyDescent="0.25">
      <c r="A4" s="4">
        <v>2</v>
      </c>
      <c r="B4" s="5" t="s">
        <v>13</v>
      </c>
      <c r="C4" s="5" t="s">
        <v>14</v>
      </c>
      <c r="D4" s="5" t="s">
        <v>11</v>
      </c>
      <c r="E4" s="5">
        <v>30</v>
      </c>
      <c r="F4" s="6">
        <v>1350</v>
      </c>
      <c r="G4" s="6">
        <f t="shared" si="0"/>
        <v>40500</v>
      </c>
      <c r="H4" s="6" t="s">
        <v>15</v>
      </c>
    </row>
    <row r="5" spans="1:8" ht="25.5" x14ac:dyDescent="0.25">
      <c r="A5" s="4">
        <v>3</v>
      </c>
      <c r="B5" s="5" t="s">
        <v>13</v>
      </c>
      <c r="C5" s="5" t="s">
        <v>16</v>
      </c>
      <c r="D5" s="5" t="s">
        <v>11</v>
      </c>
      <c r="E5" s="5">
        <v>30</v>
      </c>
      <c r="F5" s="6">
        <v>2700</v>
      </c>
      <c r="G5" s="6">
        <f t="shared" si="0"/>
        <v>81000</v>
      </c>
      <c r="H5" s="6" t="s">
        <v>15</v>
      </c>
    </row>
    <row r="6" spans="1:8" ht="65.25" customHeight="1" x14ac:dyDescent="0.25">
      <c r="A6" s="4">
        <v>4</v>
      </c>
      <c r="B6" s="5" t="s">
        <v>13</v>
      </c>
      <c r="C6" s="5" t="s">
        <v>17</v>
      </c>
      <c r="D6" s="5" t="s">
        <v>11</v>
      </c>
      <c r="E6" s="5">
        <v>2000</v>
      </c>
      <c r="F6" s="6">
        <v>260</v>
      </c>
      <c r="G6" s="6">
        <f t="shared" si="0"/>
        <v>520000</v>
      </c>
      <c r="H6" s="6" t="s">
        <v>18</v>
      </c>
    </row>
    <row r="7" spans="1:8" ht="36" customHeight="1" x14ac:dyDescent="0.25">
      <c r="A7" s="4">
        <v>5</v>
      </c>
      <c r="B7" s="5" t="s">
        <v>19</v>
      </c>
      <c r="C7" s="5" t="s">
        <v>20</v>
      </c>
      <c r="D7" s="5" t="s">
        <v>11</v>
      </c>
      <c r="E7" s="5">
        <v>150</v>
      </c>
      <c r="F7" s="6">
        <v>500</v>
      </c>
      <c r="G7" s="6">
        <f t="shared" si="0"/>
        <v>75000</v>
      </c>
      <c r="H7" s="6" t="s">
        <v>21</v>
      </c>
    </row>
    <row r="8" spans="1:8" ht="25.5" x14ac:dyDescent="0.25">
      <c r="A8" s="4">
        <v>6</v>
      </c>
      <c r="B8" s="5" t="s">
        <v>22</v>
      </c>
      <c r="C8" s="5" t="s">
        <v>23</v>
      </c>
      <c r="D8" s="5" t="s">
        <v>24</v>
      </c>
      <c r="E8" s="5">
        <v>50</v>
      </c>
      <c r="F8" s="6">
        <v>1500</v>
      </c>
      <c r="G8" s="6">
        <f t="shared" si="0"/>
        <v>75000</v>
      </c>
      <c r="H8" s="6" t="s">
        <v>25</v>
      </c>
    </row>
    <row r="9" spans="1:8" ht="60.75" customHeight="1" x14ac:dyDescent="0.25">
      <c r="A9" s="4">
        <v>7</v>
      </c>
      <c r="B9" s="5" t="s">
        <v>22</v>
      </c>
      <c r="C9" s="5" t="s">
        <v>26</v>
      </c>
      <c r="D9" s="5" t="s">
        <v>24</v>
      </c>
      <c r="E9" s="5">
        <v>400</v>
      </c>
      <c r="F9" s="6">
        <v>650</v>
      </c>
      <c r="G9" s="6">
        <f t="shared" si="0"/>
        <v>260000</v>
      </c>
      <c r="H9" s="6" t="s">
        <v>27</v>
      </c>
    </row>
    <row r="10" spans="1:8" ht="25.5" x14ac:dyDescent="0.25">
      <c r="A10" s="4">
        <v>8</v>
      </c>
      <c r="B10" s="5" t="s">
        <v>22</v>
      </c>
      <c r="C10" s="5" t="s">
        <v>28</v>
      </c>
      <c r="D10" s="5" t="s">
        <v>24</v>
      </c>
      <c r="E10" s="5">
        <v>100</v>
      </c>
      <c r="F10" s="6">
        <v>400</v>
      </c>
      <c r="G10" s="6">
        <f t="shared" si="0"/>
        <v>40000</v>
      </c>
      <c r="H10" s="6" t="s">
        <v>25</v>
      </c>
    </row>
    <row r="11" spans="1:8" ht="43.5" customHeight="1" x14ac:dyDescent="0.25">
      <c r="A11" s="4">
        <v>9</v>
      </c>
      <c r="B11" s="5" t="s">
        <v>29</v>
      </c>
      <c r="C11" s="5" t="s">
        <v>30</v>
      </c>
      <c r="D11" s="5" t="s">
        <v>24</v>
      </c>
      <c r="E11" s="5">
        <v>30</v>
      </c>
      <c r="F11" s="6">
        <v>7350</v>
      </c>
      <c r="G11" s="6">
        <f t="shared" si="0"/>
        <v>220500</v>
      </c>
      <c r="H11" s="6" t="s">
        <v>31</v>
      </c>
    </row>
    <row r="12" spans="1:8" ht="43.5" customHeight="1" x14ac:dyDescent="0.25">
      <c r="A12" s="4">
        <v>10</v>
      </c>
      <c r="B12" s="5" t="s">
        <v>32</v>
      </c>
      <c r="C12" s="5" t="s">
        <v>33</v>
      </c>
      <c r="D12" s="5" t="s">
        <v>24</v>
      </c>
      <c r="E12" s="5">
        <v>30</v>
      </c>
      <c r="F12" s="6">
        <v>3200</v>
      </c>
      <c r="G12" s="6">
        <f t="shared" si="0"/>
        <v>96000</v>
      </c>
      <c r="H12" s="6" t="s">
        <v>34</v>
      </c>
    </row>
    <row r="13" spans="1:8" ht="29.25" customHeight="1" x14ac:dyDescent="0.25">
      <c r="A13" s="4">
        <v>11</v>
      </c>
      <c r="B13" s="5" t="s">
        <v>35</v>
      </c>
      <c r="C13" s="5" t="s">
        <v>36</v>
      </c>
      <c r="D13" s="5" t="s">
        <v>11</v>
      </c>
      <c r="E13" s="5">
        <v>100</v>
      </c>
      <c r="F13" s="6">
        <v>2850</v>
      </c>
      <c r="G13" s="6">
        <f t="shared" si="0"/>
        <v>285000</v>
      </c>
      <c r="H13" s="6" t="s">
        <v>37</v>
      </c>
    </row>
    <row r="14" spans="1:8" ht="31.5" customHeight="1" x14ac:dyDescent="0.25">
      <c r="A14" s="4">
        <v>12</v>
      </c>
      <c r="B14" s="5" t="s">
        <v>35</v>
      </c>
      <c r="C14" s="5" t="s">
        <v>38</v>
      </c>
      <c r="D14" s="5" t="s">
        <v>11</v>
      </c>
      <c r="E14" s="5">
        <v>100</v>
      </c>
      <c r="F14" s="6">
        <v>2850</v>
      </c>
      <c r="G14" s="6">
        <f t="shared" si="0"/>
        <v>285000</v>
      </c>
      <c r="H14" s="6" t="s">
        <v>37</v>
      </c>
    </row>
    <row r="15" spans="1:8" ht="54.75" customHeight="1" x14ac:dyDescent="0.25">
      <c r="A15" s="4">
        <v>13</v>
      </c>
      <c r="B15" s="5" t="s">
        <v>39</v>
      </c>
      <c r="C15" s="5" t="s">
        <v>40</v>
      </c>
      <c r="D15" s="5" t="s">
        <v>11</v>
      </c>
      <c r="E15" s="5">
        <v>12000</v>
      </c>
      <c r="F15" s="6">
        <v>30</v>
      </c>
      <c r="G15" s="6">
        <f t="shared" si="0"/>
        <v>360000</v>
      </c>
      <c r="H15" s="6" t="s">
        <v>41</v>
      </c>
    </row>
    <row r="16" spans="1:8" ht="117.75" customHeight="1" x14ac:dyDescent="0.25">
      <c r="A16" s="4">
        <v>14</v>
      </c>
      <c r="B16" s="5" t="s">
        <v>42</v>
      </c>
      <c r="C16" s="5" t="s">
        <v>140</v>
      </c>
      <c r="D16" s="5" t="s">
        <v>11</v>
      </c>
      <c r="E16" s="5">
        <v>30</v>
      </c>
      <c r="F16" s="6">
        <v>12000</v>
      </c>
      <c r="G16" s="6">
        <f t="shared" si="0"/>
        <v>360000</v>
      </c>
      <c r="H16" s="6" t="s">
        <v>25</v>
      </c>
    </row>
    <row r="17" spans="1:8" ht="114.75" x14ac:dyDescent="0.25">
      <c r="A17" s="4">
        <v>15</v>
      </c>
      <c r="B17" s="5" t="s">
        <v>42</v>
      </c>
      <c r="C17" s="5" t="s">
        <v>141</v>
      </c>
      <c r="D17" s="5" t="s">
        <v>11</v>
      </c>
      <c r="E17" s="5">
        <v>20</v>
      </c>
      <c r="F17" s="6">
        <v>12000</v>
      </c>
      <c r="G17" s="6">
        <f t="shared" si="0"/>
        <v>240000</v>
      </c>
      <c r="H17" s="6" t="s">
        <v>25</v>
      </c>
    </row>
    <row r="18" spans="1:8" ht="76.5" x14ac:dyDescent="0.25">
      <c r="A18" s="4">
        <v>16</v>
      </c>
      <c r="B18" s="5" t="s">
        <v>43</v>
      </c>
      <c r="C18" s="5" t="s">
        <v>44</v>
      </c>
      <c r="D18" s="5" t="s">
        <v>11</v>
      </c>
      <c r="E18" s="5">
        <v>20</v>
      </c>
      <c r="F18" s="6">
        <v>1200</v>
      </c>
      <c r="G18" s="6">
        <f t="shared" si="0"/>
        <v>24000</v>
      </c>
      <c r="H18" s="6" t="s">
        <v>25</v>
      </c>
    </row>
    <row r="19" spans="1:8" ht="38.25" x14ac:dyDescent="0.25">
      <c r="A19" s="4">
        <v>17</v>
      </c>
      <c r="B19" s="5" t="s">
        <v>45</v>
      </c>
      <c r="C19" s="5" t="s">
        <v>46</v>
      </c>
      <c r="D19" s="5" t="s">
        <v>11</v>
      </c>
      <c r="E19" s="5">
        <v>30</v>
      </c>
      <c r="F19" s="6">
        <v>7500</v>
      </c>
      <c r="G19" s="6">
        <f t="shared" si="0"/>
        <v>225000</v>
      </c>
      <c r="H19" s="6" t="s">
        <v>25</v>
      </c>
    </row>
    <row r="20" spans="1:8" ht="42.75" customHeight="1" x14ac:dyDescent="0.25">
      <c r="A20" s="4">
        <v>18</v>
      </c>
      <c r="B20" s="5" t="s">
        <v>47</v>
      </c>
      <c r="C20" s="5" t="s">
        <v>48</v>
      </c>
      <c r="D20" s="5" t="s">
        <v>11</v>
      </c>
      <c r="E20" s="5">
        <v>1200</v>
      </c>
      <c r="F20" s="6">
        <v>450</v>
      </c>
      <c r="G20" s="6">
        <f t="shared" si="0"/>
        <v>540000</v>
      </c>
      <c r="H20" s="6" t="s">
        <v>49</v>
      </c>
    </row>
    <row r="21" spans="1:8" ht="42.75" customHeight="1" x14ac:dyDescent="0.25">
      <c r="A21" s="4">
        <v>19</v>
      </c>
      <c r="B21" s="5" t="s">
        <v>47</v>
      </c>
      <c r="C21" s="5" t="s">
        <v>50</v>
      </c>
      <c r="D21" s="5"/>
      <c r="E21" s="5">
        <v>1000</v>
      </c>
      <c r="F21" s="6">
        <v>450</v>
      </c>
      <c r="G21" s="6">
        <f t="shared" si="0"/>
        <v>450000</v>
      </c>
      <c r="H21" s="6" t="s">
        <v>51</v>
      </c>
    </row>
    <row r="22" spans="1:8" ht="44.25" customHeight="1" x14ac:dyDescent="0.25">
      <c r="A22" s="4">
        <v>20</v>
      </c>
      <c r="B22" s="5" t="s">
        <v>47</v>
      </c>
      <c r="C22" s="5" t="s">
        <v>52</v>
      </c>
      <c r="D22" s="5" t="s">
        <v>11</v>
      </c>
      <c r="E22" s="5">
        <v>1500</v>
      </c>
      <c r="F22" s="6">
        <v>1100</v>
      </c>
      <c r="G22" s="6">
        <f t="shared" si="0"/>
        <v>1650000</v>
      </c>
      <c r="H22" s="6" t="s">
        <v>53</v>
      </c>
    </row>
    <row r="23" spans="1:8" ht="25.5" x14ac:dyDescent="0.25">
      <c r="A23" s="4">
        <v>21</v>
      </c>
      <c r="B23" s="5" t="s">
        <v>47</v>
      </c>
      <c r="C23" s="5" t="s">
        <v>54</v>
      </c>
      <c r="D23" s="5"/>
      <c r="E23" s="5">
        <v>300</v>
      </c>
      <c r="F23" s="6">
        <v>1100</v>
      </c>
      <c r="G23" s="6">
        <f t="shared" si="0"/>
        <v>330000</v>
      </c>
      <c r="H23" s="6" t="s">
        <v>25</v>
      </c>
    </row>
    <row r="24" spans="1:8" ht="51" x14ac:dyDescent="0.25">
      <c r="A24" s="4">
        <v>22</v>
      </c>
      <c r="B24" s="5" t="s">
        <v>47</v>
      </c>
      <c r="C24" s="5" t="s">
        <v>55</v>
      </c>
      <c r="D24" s="5" t="s">
        <v>11</v>
      </c>
      <c r="E24" s="5">
        <v>1000</v>
      </c>
      <c r="F24" s="6">
        <v>380</v>
      </c>
      <c r="G24" s="6">
        <f t="shared" si="0"/>
        <v>380000</v>
      </c>
      <c r="H24" s="6" t="s">
        <v>51</v>
      </c>
    </row>
    <row r="25" spans="1:8" ht="238.5" customHeight="1" x14ac:dyDescent="0.25">
      <c r="A25" s="4">
        <v>23</v>
      </c>
      <c r="B25" s="7" t="s">
        <v>56</v>
      </c>
      <c r="C25" s="7" t="s">
        <v>57</v>
      </c>
      <c r="D25" s="5" t="s">
        <v>11</v>
      </c>
      <c r="E25" s="5">
        <v>38</v>
      </c>
      <c r="F25" s="6">
        <v>18200</v>
      </c>
      <c r="G25" s="6">
        <f t="shared" si="0"/>
        <v>691600</v>
      </c>
      <c r="H25" s="6" t="s">
        <v>25</v>
      </c>
    </row>
    <row r="26" spans="1:8" ht="114.75" x14ac:dyDescent="0.25">
      <c r="A26" s="4">
        <v>24</v>
      </c>
      <c r="B26" s="7" t="s">
        <v>56</v>
      </c>
      <c r="C26" s="7" t="s">
        <v>142</v>
      </c>
      <c r="D26" s="5" t="s">
        <v>11</v>
      </c>
      <c r="E26" s="5">
        <v>47</v>
      </c>
      <c r="F26" s="6">
        <v>12000</v>
      </c>
      <c r="G26" s="6">
        <f t="shared" si="0"/>
        <v>564000</v>
      </c>
      <c r="H26" s="6" t="s">
        <v>25</v>
      </c>
    </row>
    <row r="27" spans="1:8" ht="51" x14ac:dyDescent="0.25">
      <c r="A27" s="4">
        <v>25</v>
      </c>
      <c r="B27" s="5" t="s">
        <v>56</v>
      </c>
      <c r="C27" s="5" t="s">
        <v>58</v>
      </c>
      <c r="D27" s="5" t="s">
        <v>11</v>
      </c>
      <c r="E27" s="5">
        <v>1500</v>
      </c>
      <c r="F27" s="6">
        <v>280</v>
      </c>
      <c r="G27" s="6">
        <f t="shared" si="0"/>
        <v>420000</v>
      </c>
      <c r="H27" s="6" t="s">
        <v>59</v>
      </c>
    </row>
    <row r="28" spans="1:8" ht="114.75" x14ac:dyDescent="0.25">
      <c r="A28" s="4">
        <v>26</v>
      </c>
      <c r="B28" s="5" t="s">
        <v>60</v>
      </c>
      <c r="C28" s="5" t="s">
        <v>61</v>
      </c>
      <c r="D28" s="5" t="s">
        <v>11</v>
      </c>
      <c r="E28" s="5">
        <v>5</v>
      </c>
      <c r="F28" s="6">
        <v>10000</v>
      </c>
      <c r="G28" s="6">
        <f t="shared" si="0"/>
        <v>50000</v>
      </c>
      <c r="H28" s="6" t="s">
        <v>25</v>
      </c>
    </row>
    <row r="29" spans="1:8" ht="87.75" customHeight="1" x14ac:dyDescent="0.25">
      <c r="A29" s="4">
        <v>27</v>
      </c>
      <c r="B29" s="5" t="s">
        <v>62</v>
      </c>
      <c r="C29" s="5" t="s">
        <v>63</v>
      </c>
      <c r="D29" s="5"/>
      <c r="E29" s="5">
        <v>50</v>
      </c>
      <c r="F29" s="6">
        <v>730</v>
      </c>
      <c r="G29" s="6">
        <f t="shared" si="0"/>
        <v>36500</v>
      </c>
      <c r="H29" s="6" t="s">
        <v>64</v>
      </c>
    </row>
    <row r="30" spans="1:8" ht="92.25" customHeight="1" x14ac:dyDescent="0.25">
      <c r="A30" s="4">
        <v>28</v>
      </c>
      <c r="B30" s="5" t="s">
        <v>62</v>
      </c>
      <c r="C30" s="5" t="s">
        <v>65</v>
      </c>
      <c r="D30" s="5"/>
      <c r="E30" s="5">
        <v>50</v>
      </c>
      <c r="F30" s="6">
        <v>804</v>
      </c>
      <c r="G30" s="6">
        <f t="shared" si="0"/>
        <v>40200</v>
      </c>
      <c r="H30" s="6" t="s">
        <v>64</v>
      </c>
    </row>
    <row r="31" spans="1:8" ht="38.25" x14ac:dyDescent="0.25">
      <c r="A31" s="4">
        <v>29</v>
      </c>
      <c r="B31" s="5" t="s">
        <v>66</v>
      </c>
      <c r="C31" s="5" t="s">
        <v>67</v>
      </c>
      <c r="D31" s="5" t="s">
        <v>11</v>
      </c>
      <c r="E31" s="5">
        <v>2000</v>
      </c>
      <c r="F31" s="6">
        <v>125</v>
      </c>
      <c r="G31" s="6">
        <f t="shared" si="0"/>
        <v>250000</v>
      </c>
      <c r="H31" s="6" t="s">
        <v>68</v>
      </c>
    </row>
    <row r="32" spans="1:8" ht="51.75" customHeight="1" x14ac:dyDescent="0.25">
      <c r="A32" s="4">
        <v>30</v>
      </c>
      <c r="B32" s="5" t="s">
        <v>69</v>
      </c>
      <c r="C32" s="5" t="s">
        <v>70</v>
      </c>
      <c r="D32" s="5" t="s">
        <v>11</v>
      </c>
      <c r="E32" s="5">
        <v>10</v>
      </c>
      <c r="F32" s="6">
        <v>2600</v>
      </c>
      <c r="G32" s="6">
        <f t="shared" si="0"/>
        <v>26000</v>
      </c>
      <c r="H32" s="6" t="s">
        <v>25</v>
      </c>
    </row>
    <row r="33" spans="1:8" ht="229.5" x14ac:dyDescent="0.25">
      <c r="A33" s="4">
        <v>31</v>
      </c>
      <c r="B33" s="5" t="s">
        <v>71</v>
      </c>
      <c r="C33" s="5" t="s">
        <v>72</v>
      </c>
      <c r="D33" s="5" t="s">
        <v>73</v>
      </c>
      <c r="E33" s="5">
        <v>90</v>
      </c>
      <c r="F33" s="6">
        <v>1000</v>
      </c>
      <c r="G33" s="6">
        <f t="shared" si="0"/>
        <v>90000</v>
      </c>
      <c r="H33" s="6" t="s">
        <v>74</v>
      </c>
    </row>
    <row r="34" spans="1:8" ht="102" x14ac:dyDescent="0.25">
      <c r="A34" s="4">
        <v>32</v>
      </c>
      <c r="B34" s="5" t="s">
        <v>75</v>
      </c>
      <c r="C34" s="5" t="s">
        <v>76</v>
      </c>
      <c r="D34" s="5" t="s">
        <v>77</v>
      </c>
      <c r="E34" s="5">
        <v>4000</v>
      </c>
      <c r="F34" s="6">
        <v>140</v>
      </c>
      <c r="G34" s="6">
        <f t="shared" si="0"/>
        <v>560000</v>
      </c>
      <c r="H34" s="6" t="s">
        <v>78</v>
      </c>
    </row>
    <row r="35" spans="1:8" ht="114.75" x14ac:dyDescent="0.25">
      <c r="A35" s="4">
        <v>33</v>
      </c>
      <c r="B35" s="5" t="s">
        <v>79</v>
      </c>
      <c r="C35" s="5" t="s">
        <v>80</v>
      </c>
      <c r="D35" s="5" t="s">
        <v>81</v>
      </c>
      <c r="E35" s="5">
        <v>24</v>
      </c>
      <c r="F35" s="6">
        <v>3175</v>
      </c>
      <c r="G35" s="6">
        <f t="shared" si="0"/>
        <v>76200</v>
      </c>
      <c r="H35" s="6" t="s">
        <v>82</v>
      </c>
    </row>
    <row r="36" spans="1:8" ht="51" x14ac:dyDescent="0.25">
      <c r="A36" s="4">
        <v>34</v>
      </c>
      <c r="B36" s="5" t="s">
        <v>83</v>
      </c>
      <c r="C36" s="7" t="s">
        <v>84</v>
      </c>
      <c r="D36" s="5" t="s">
        <v>11</v>
      </c>
      <c r="E36" s="5">
        <v>6</v>
      </c>
      <c r="F36" s="6">
        <v>5000</v>
      </c>
      <c r="G36" s="6">
        <f t="shared" si="0"/>
        <v>30000</v>
      </c>
      <c r="H36" s="6" t="s">
        <v>12</v>
      </c>
    </row>
    <row r="37" spans="1:8" ht="63.75" x14ac:dyDescent="0.25">
      <c r="A37" s="4">
        <v>35</v>
      </c>
      <c r="B37" s="5" t="s">
        <v>85</v>
      </c>
      <c r="C37" s="5" t="s">
        <v>86</v>
      </c>
      <c r="D37" s="5" t="s">
        <v>11</v>
      </c>
      <c r="E37" s="5">
        <v>20000</v>
      </c>
      <c r="F37" s="6">
        <v>23</v>
      </c>
      <c r="G37" s="6">
        <f t="shared" si="0"/>
        <v>460000</v>
      </c>
      <c r="H37" s="6" t="s">
        <v>87</v>
      </c>
    </row>
    <row r="38" spans="1:8" ht="38.25" x14ac:dyDescent="0.25">
      <c r="A38" s="4">
        <v>36</v>
      </c>
      <c r="B38" s="5" t="s">
        <v>85</v>
      </c>
      <c r="C38" s="5" t="s">
        <v>88</v>
      </c>
      <c r="D38" s="5" t="s">
        <v>11</v>
      </c>
      <c r="E38" s="5">
        <v>1000</v>
      </c>
      <c r="F38" s="6">
        <v>32</v>
      </c>
      <c r="G38" s="6">
        <f t="shared" si="0"/>
        <v>32000</v>
      </c>
      <c r="H38" s="6" t="s">
        <v>89</v>
      </c>
    </row>
    <row r="39" spans="1:8" ht="51" x14ac:dyDescent="0.25">
      <c r="A39" s="4">
        <v>37</v>
      </c>
      <c r="B39" s="5" t="s">
        <v>85</v>
      </c>
      <c r="C39" s="5" t="s">
        <v>90</v>
      </c>
      <c r="D39" s="5" t="s">
        <v>11</v>
      </c>
      <c r="E39" s="5">
        <v>12000</v>
      </c>
      <c r="F39" s="6">
        <v>10</v>
      </c>
      <c r="G39" s="6">
        <f t="shared" si="0"/>
        <v>120000</v>
      </c>
      <c r="H39" s="6" t="s">
        <v>91</v>
      </c>
    </row>
    <row r="40" spans="1:8" ht="38.25" x14ac:dyDescent="0.25">
      <c r="A40" s="4">
        <v>38</v>
      </c>
      <c r="B40" s="5" t="s">
        <v>85</v>
      </c>
      <c r="C40" s="5" t="s">
        <v>92</v>
      </c>
      <c r="D40" s="5" t="s">
        <v>11</v>
      </c>
      <c r="E40" s="5">
        <v>20000</v>
      </c>
      <c r="F40" s="6">
        <v>23</v>
      </c>
      <c r="G40" s="6">
        <f t="shared" si="0"/>
        <v>460000</v>
      </c>
      <c r="H40" s="6" t="s">
        <v>93</v>
      </c>
    </row>
    <row r="41" spans="1:8" ht="51" x14ac:dyDescent="0.25">
      <c r="A41" s="4">
        <v>39</v>
      </c>
      <c r="B41" s="5" t="s">
        <v>85</v>
      </c>
      <c r="C41" s="5" t="s">
        <v>94</v>
      </c>
      <c r="D41" s="5" t="s">
        <v>11</v>
      </c>
      <c r="E41" s="5">
        <v>3000</v>
      </c>
      <c r="F41" s="6">
        <v>32</v>
      </c>
      <c r="G41" s="6">
        <f t="shared" si="0"/>
        <v>96000</v>
      </c>
      <c r="H41" s="6" t="s">
        <v>95</v>
      </c>
    </row>
    <row r="42" spans="1:8" ht="38.25" x14ac:dyDescent="0.25">
      <c r="A42" s="4">
        <v>40</v>
      </c>
      <c r="B42" s="5" t="s">
        <v>85</v>
      </c>
      <c r="C42" s="5" t="s">
        <v>96</v>
      </c>
      <c r="D42" s="5" t="s">
        <v>11</v>
      </c>
      <c r="E42" s="5">
        <v>1000</v>
      </c>
      <c r="F42" s="6">
        <v>32</v>
      </c>
      <c r="G42" s="6">
        <f t="shared" si="0"/>
        <v>32000</v>
      </c>
      <c r="H42" s="6" t="s">
        <v>97</v>
      </c>
    </row>
    <row r="43" spans="1:8" ht="51" x14ac:dyDescent="0.25">
      <c r="A43" s="4">
        <v>41</v>
      </c>
      <c r="B43" s="5" t="s">
        <v>85</v>
      </c>
      <c r="C43" s="5" t="s">
        <v>98</v>
      </c>
      <c r="D43" s="5" t="s">
        <v>11</v>
      </c>
      <c r="E43" s="5">
        <v>2000</v>
      </c>
      <c r="F43" s="6">
        <v>23</v>
      </c>
      <c r="G43" s="6">
        <f t="shared" si="0"/>
        <v>46000</v>
      </c>
      <c r="H43" s="6" t="s">
        <v>99</v>
      </c>
    </row>
    <row r="44" spans="1:8" ht="127.5" x14ac:dyDescent="0.25">
      <c r="A44" s="4">
        <v>42</v>
      </c>
      <c r="B44" s="5" t="s">
        <v>100</v>
      </c>
      <c r="C44" s="5" t="s">
        <v>101</v>
      </c>
      <c r="D44" s="5" t="s">
        <v>11</v>
      </c>
      <c r="E44" s="5">
        <v>1000</v>
      </c>
      <c r="F44" s="6">
        <v>10</v>
      </c>
      <c r="G44" s="6">
        <f t="shared" si="0"/>
        <v>10000</v>
      </c>
      <c r="H44" s="6" t="s">
        <v>25</v>
      </c>
    </row>
    <row r="45" spans="1:8" ht="76.5" x14ac:dyDescent="0.25">
      <c r="A45" s="4">
        <v>43</v>
      </c>
      <c r="B45" s="5" t="s">
        <v>102</v>
      </c>
      <c r="C45" s="5" t="s">
        <v>103</v>
      </c>
      <c r="D45" s="5" t="s">
        <v>24</v>
      </c>
      <c r="E45" s="5">
        <v>10</v>
      </c>
      <c r="F45" s="6">
        <v>15400</v>
      </c>
      <c r="G45" s="6">
        <f t="shared" si="0"/>
        <v>154000</v>
      </c>
      <c r="H45" s="6" t="s">
        <v>104</v>
      </c>
    </row>
    <row r="46" spans="1:8" ht="102" x14ac:dyDescent="0.25">
      <c r="A46" s="4">
        <v>44</v>
      </c>
      <c r="B46" s="5" t="s">
        <v>102</v>
      </c>
      <c r="C46" s="5" t="s">
        <v>105</v>
      </c>
      <c r="D46" s="5" t="s">
        <v>24</v>
      </c>
      <c r="E46" s="5">
        <v>3</v>
      </c>
      <c r="F46" s="6">
        <v>33500</v>
      </c>
      <c r="G46" s="6">
        <f t="shared" si="0"/>
        <v>100500</v>
      </c>
      <c r="H46" s="6" t="s">
        <v>106</v>
      </c>
    </row>
    <row r="47" spans="1:8" ht="102" x14ac:dyDescent="0.25">
      <c r="A47" s="4">
        <v>45</v>
      </c>
      <c r="B47" s="5" t="s">
        <v>102</v>
      </c>
      <c r="C47" s="5" t="s">
        <v>107</v>
      </c>
      <c r="D47" s="5" t="s">
        <v>24</v>
      </c>
      <c r="E47" s="5">
        <v>10</v>
      </c>
      <c r="F47" s="6">
        <v>9300</v>
      </c>
      <c r="G47" s="6">
        <f t="shared" si="0"/>
        <v>93000</v>
      </c>
      <c r="H47" s="6" t="s">
        <v>108</v>
      </c>
    </row>
    <row r="48" spans="1:8" ht="25.5" x14ac:dyDescent="0.25">
      <c r="A48" s="4">
        <v>46</v>
      </c>
      <c r="B48" s="5" t="s">
        <v>109</v>
      </c>
      <c r="C48" s="5" t="s">
        <v>110</v>
      </c>
      <c r="D48" s="5" t="s">
        <v>24</v>
      </c>
      <c r="E48" s="5">
        <v>3</v>
      </c>
      <c r="F48" s="6">
        <v>8500</v>
      </c>
      <c r="G48" s="6">
        <f t="shared" si="0"/>
        <v>25500</v>
      </c>
      <c r="H48" s="6" t="s">
        <v>25</v>
      </c>
    </row>
    <row r="49" spans="1:8" ht="76.5" x14ac:dyDescent="0.25">
      <c r="A49" s="4">
        <v>47</v>
      </c>
      <c r="B49" s="5" t="s">
        <v>111</v>
      </c>
      <c r="C49" s="5" t="s">
        <v>112</v>
      </c>
      <c r="D49" s="5" t="s">
        <v>24</v>
      </c>
      <c r="E49" s="5">
        <v>60</v>
      </c>
      <c r="F49" s="6">
        <v>11670</v>
      </c>
      <c r="G49" s="6">
        <f t="shared" si="0"/>
        <v>700200</v>
      </c>
      <c r="H49" s="6" t="s">
        <v>113</v>
      </c>
    </row>
    <row r="50" spans="1:8" ht="25.5" x14ac:dyDescent="0.25">
      <c r="A50" s="4">
        <v>48</v>
      </c>
      <c r="B50" s="5" t="s">
        <v>114</v>
      </c>
      <c r="C50" s="5" t="s">
        <v>115</v>
      </c>
      <c r="D50" s="5" t="s">
        <v>11</v>
      </c>
      <c r="E50" s="5">
        <v>50</v>
      </c>
      <c r="F50" s="6">
        <v>1200</v>
      </c>
      <c r="G50" s="6">
        <f t="shared" si="0"/>
        <v>60000</v>
      </c>
      <c r="H50" s="6" t="s">
        <v>12</v>
      </c>
    </row>
    <row r="51" spans="1:8" ht="25.5" x14ac:dyDescent="0.25">
      <c r="A51" s="4">
        <v>49</v>
      </c>
      <c r="B51" s="5" t="s">
        <v>114</v>
      </c>
      <c r="C51" s="5" t="s">
        <v>116</v>
      </c>
      <c r="D51" s="5" t="s">
        <v>11</v>
      </c>
      <c r="E51" s="5">
        <v>30</v>
      </c>
      <c r="F51" s="6">
        <v>1200</v>
      </c>
      <c r="G51" s="6">
        <f t="shared" si="0"/>
        <v>36000</v>
      </c>
      <c r="H51" s="6" t="s">
        <v>12</v>
      </c>
    </row>
    <row r="52" spans="1:8" x14ac:dyDescent="0.25">
      <c r="A52" s="4">
        <v>50</v>
      </c>
      <c r="B52" s="5" t="s">
        <v>114</v>
      </c>
      <c r="C52" s="5" t="s">
        <v>117</v>
      </c>
      <c r="D52" s="5" t="s">
        <v>11</v>
      </c>
      <c r="E52" s="5">
        <v>48</v>
      </c>
      <c r="F52" s="6">
        <v>1100</v>
      </c>
      <c r="G52" s="6">
        <f t="shared" si="0"/>
        <v>52800</v>
      </c>
      <c r="H52" s="6" t="s">
        <v>12</v>
      </c>
    </row>
    <row r="53" spans="1:8" ht="216.75" x14ac:dyDescent="0.25">
      <c r="A53" s="4">
        <v>51</v>
      </c>
      <c r="B53" s="5" t="s">
        <v>118</v>
      </c>
      <c r="C53" s="5" t="s">
        <v>119</v>
      </c>
      <c r="D53" s="5" t="s">
        <v>11</v>
      </c>
      <c r="E53" s="5">
        <v>35</v>
      </c>
      <c r="F53" s="6">
        <v>5200</v>
      </c>
      <c r="G53" s="6">
        <f t="shared" si="0"/>
        <v>182000</v>
      </c>
      <c r="H53" s="6" t="s">
        <v>12</v>
      </c>
    </row>
    <row r="54" spans="1:8" ht="293.25" x14ac:dyDescent="0.25">
      <c r="A54" s="4">
        <v>52</v>
      </c>
      <c r="B54" s="7" t="s">
        <v>120</v>
      </c>
      <c r="C54" s="7" t="s">
        <v>121</v>
      </c>
      <c r="D54" s="5"/>
      <c r="E54" s="5">
        <v>2</v>
      </c>
      <c r="F54" s="6">
        <v>42000</v>
      </c>
      <c r="G54" s="6">
        <f t="shared" si="0"/>
        <v>84000</v>
      </c>
      <c r="H54" s="6" t="s">
        <v>12</v>
      </c>
    </row>
    <row r="55" spans="1:8" ht="51.75" x14ac:dyDescent="0.25">
      <c r="A55" s="4">
        <v>53</v>
      </c>
      <c r="B55" s="8" t="s">
        <v>122</v>
      </c>
      <c r="C55" s="9" t="s">
        <v>123</v>
      </c>
      <c r="D55" s="5" t="s">
        <v>24</v>
      </c>
      <c r="E55" s="5">
        <v>3</v>
      </c>
      <c r="F55" s="6">
        <v>15000</v>
      </c>
      <c r="G55" s="6">
        <f t="shared" si="0"/>
        <v>45000</v>
      </c>
      <c r="H55" s="6" t="s">
        <v>25</v>
      </c>
    </row>
    <row r="56" spans="1:8" ht="153" x14ac:dyDescent="0.25">
      <c r="A56" s="4">
        <v>54</v>
      </c>
      <c r="B56" s="5" t="s">
        <v>124</v>
      </c>
      <c r="C56" s="5" t="s">
        <v>125</v>
      </c>
      <c r="D56" s="5" t="s">
        <v>11</v>
      </c>
      <c r="E56" s="5">
        <v>20</v>
      </c>
      <c r="F56" s="6">
        <v>1500</v>
      </c>
      <c r="G56" s="6">
        <f t="shared" si="0"/>
        <v>30000</v>
      </c>
      <c r="H56" s="6" t="s">
        <v>25</v>
      </c>
    </row>
    <row r="57" spans="1:8" x14ac:dyDescent="0.25">
      <c r="A57" s="4">
        <v>55</v>
      </c>
      <c r="B57" s="5" t="s">
        <v>126</v>
      </c>
      <c r="C57" s="5" t="s">
        <v>127</v>
      </c>
      <c r="D57" s="5" t="s">
        <v>128</v>
      </c>
      <c r="E57" s="5">
        <v>15</v>
      </c>
      <c r="F57" s="6">
        <v>810</v>
      </c>
      <c r="G57" s="6">
        <f t="shared" si="0"/>
        <v>12150</v>
      </c>
      <c r="H57" s="6" t="s">
        <v>64</v>
      </c>
    </row>
    <row r="58" spans="1:8" x14ac:dyDescent="0.25">
      <c r="A58" s="4">
        <v>56</v>
      </c>
      <c r="B58" s="5" t="s">
        <v>126</v>
      </c>
      <c r="C58" s="5" t="s">
        <v>129</v>
      </c>
      <c r="D58" s="5" t="s">
        <v>128</v>
      </c>
      <c r="E58" s="5">
        <v>15</v>
      </c>
      <c r="F58" s="6">
        <v>810</v>
      </c>
      <c r="G58" s="6">
        <f t="shared" si="0"/>
        <v>12150</v>
      </c>
      <c r="H58" s="6" t="s">
        <v>64</v>
      </c>
    </row>
    <row r="59" spans="1:8" x14ac:dyDescent="0.25">
      <c r="A59" s="4">
        <v>57</v>
      </c>
      <c r="B59" s="5" t="s">
        <v>126</v>
      </c>
      <c r="C59" s="5" t="s">
        <v>130</v>
      </c>
      <c r="D59" s="5" t="s">
        <v>128</v>
      </c>
      <c r="E59" s="5">
        <v>10</v>
      </c>
      <c r="F59" s="6">
        <v>810</v>
      </c>
      <c r="G59" s="6">
        <f t="shared" si="0"/>
        <v>8100</v>
      </c>
      <c r="H59" s="6" t="s">
        <v>64</v>
      </c>
    </row>
    <row r="60" spans="1:8" x14ac:dyDescent="0.25">
      <c r="A60" s="4">
        <v>58</v>
      </c>
      <c r="B60" s="5" t="s">
        <v>126</v>
      </c>
      <c r="C60" s="5" t="s">
        <v>131</v>
      </c>
      <c r="D60" s="5" t="s">
        <v>128</v>
      </c>
      <c r="E60" s="5">
        <v>20</v>
      </c>
      <c r="F60" s="6">
        <v>810</v>
      </c>
      <c r="G60" s="6">
        <f t="shared" si="0"/>
        <v>16200</v>
      </c>
      <c r="H60" s="6" t="s">
        <v>64</v>
      </c>
    </row>
    <row r="61" spans="1:8" ht="81.75" customHeight="1" x14ac:dyDescent="0.25">
      <c r="A61" s="4">
        <v>59</v>
      </c>
      <c r="B61" s="5" t="s">
        <v>132</v>
      </c>
      <c r="C61" s="5" t="s">
        <v>133</v>
      </c>
      <c r="D61" s="5" t="s">
        <v>11</v>
      </c>
      <c r="E61" s="5">
        <v>8000</v>
      </c>
      <c r="F61" s="6">
        <v>75</v>
      </c>
      <c r="G61" s="6">
        <f t="shared" si="0"/>
        <v>600000</v>
      </c>
      <c r="H61" s="6" t="s">
        <v>134</v>
      </c>
    </row>
    <row r="62" spans="1:8" ht="38.25" x14ac:dyDescent="0.25">
      <c r="A62" s="4">
        <v>60</v>
      </c>
      <c r="B62" s="10" t="s">
        <v>135</v>
      </c>
      <c r="C62" s="10" t="s">
        <v>136</v>
      </c>
      <c r="D62" s="10" t="s">
        <v>137</v>
      </c>
      <c r="E62" s="10">
        <v>6000</v>
      </c>
      <c r="F62" s="10">
        <v>135</v>
      </c>
      <c r="G62" s="6">
        <f t="shared" si="0"/>
        <v>810000</v>
      </c>
      <c r="H62" s="6" t="s">
        <v>138</v>
      </c>
    </row>
    <row r="63" spans="1:8" x14ac:dyDescent="0.25">
      <c r="A63" s="2"/>
      <c r="B63" s="10"/>
      <c r="C63" s="10" t="s">
        <v>139</v>
      </c>
      <c r="D63" s="10"/>
      <c r="E63" s="10"/>
      <c r="F63" s="10"/>
      <c r="G63" s="6">
        <f>SUM(G3:G62)</f>
        <v>13724100</v>
      </c>
      <c r="H63" s="6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vrach</dc:creator>
  <cp:lastModifiedBy>vrach</cp:lastModifiedBy>
  <cp:lastPrinted>2023-02-09T09:25:17Z</cp:lastPrinted>
  <dcterms:created xsi:type="dcterms:W3CDTF">2015-06-05T18:19:34Z</dcterms:created>
  <dcterms:modified xsi:type="dcterms:W3CDTF">2023-02-09T10:37:34Z</dcterms:modified>
</cp:coreProperties>
</file>